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I24" i="1"/>
  <c r="J24" i="1"/>
  <c r="K24" i="1"/>
  <c r="L24" i="1"/>
  <c r="B24" i="1"/>
  <c r="L17" i="1"/>
  <c r="L18" i="1"/>
  <c r="L19" i="1"/>
  <c r="L20" i="1"/>
  <c r="L22" i="1"/>
  <c r="L16" i="1"/>
  <c r="H22" i="1"/>
  <c r="I22" i="1"/>
  <c r="J22" i="1"/>
  <c r="K22" i="1"/>
  <c r="G22" i="1"/>
  <c r="K17" i="1"/>
  <c r="K18" i="1"/>
  <c r="K19" i="1"/>
  <c r="K20" i="1"/>
  <c r="K16" i="1"/>
  <c r="C22" i="1"/>
  <c r="D22" i="1"/>
  <c r="E22" i="1"/>
  <c r="F22" i="1"/>
  <c r="B22" i="1"/>
  <c r="F17" i="1"/>
  <c r="F18" i="1"/>
  <c r="F19" i="1"/>
  <c r="F20" i="1"/>
  <c r="F16" i="1"/>
  <c r="L8" i="1"/>
  <c r="K9" i="1"/>
  <c r="K10" i="1"/>
  <c r="K12" i="1"/>
  <c r="K8" i="1"/>
  <c r="H12" i="1"/>
  <c r="I12" i="1"/>
  <c r="J12" i="1"/>
  <c r="G12" i="1"/>
  <c r="F9" i="1"/>
  <c r="L9" i="1" s="1"/>
  <c r="F10" i="1"/>
  <c r="L10" i="1" s="1"/>
  <c r="F12" i="1"/>
  <c r="L12" i="1" s="1"/>
  <c r="F8" i="1"/>
  <c r="C12" i="1"/>
  <c r="D12" i="1"/>
  <c r="E12" i="1"/>
  <c r="B12" i="1"/>
</calcChain>
</file>

<file path=xl/sharedStrings.xml><?xml version="1.0" encoding="utf-8"?>
<sst xmlns="http://schemas.openxmlformats.org/spreadsheetml/2006/main" count="37" uniqueCount="21">
  <si>
    <t>Sales &amp; Marketing Department</t>
  </si>
  <si>
    <t>Expenditures Budget</t>
  </si>
  <si>
    <t>Expense Type</t>
  </si>
  <si>
    <t>Qtr 1</t>
  </si>
  <si>
    <t>Qtr 2</t>
  </si>
  <si>
    <t>Qtr 3</t>
  </si>
  <si>
    <t>Qtr 4</t>
  </si>
  <si>
    <t>Total</t>
  </si>
  <si>
    <t>Year 1</t>
  </si>
  <si>
    <t>Year 2</t>
  </si>
  <si>
    <t>Grand Total</t>
  </si>
  <si>
    <t>Wages</t>
  </si>
  <si>
    <t>Raw Materials</t>
  </si>
  <si>
    <t>Freight</t>
  </si>
  <si>
    <t>Direct Costs</t>
  </si>
  <si>
    <t>Telephones</t>
  </si>
  <si>
    <t>Postage</t>
  </si>
  <si>
    <t>Stationery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</si>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</sst>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5" fillId="0" borderId="3" applyNumberFormat="0" applyFill="0" applyAlignment="0" applyProtection="0"/>
    <xf numFmtId="0" fontId="6" fillId="2" borderId="0" applyNumberFormat="0" applyBorder="0" applyAlignment="0" applyProtection="0"/>
  </cellStyleXfs>
  <cellXfs count="17">
    <xf numFmtId="0" fontId="0" fillId="0" borderId="0" xfId="0"/>
    <xf numFmtId="0" fontId="3" fillId="0" borderId="2" xfId="3" applyAlignment="1">
      <alignment horizontal="left"/>
    </xf>
    <xf numFmtId="0" fontId="2" fillId="0" borderId="0" xfId="2" applyBorder="1" applyAlignment="1">
      <alignment horizontal="left"/>
    </xf>
    <xf numFmtId="0" fontId="2" fillId="0" borderId="1" xfId="2" applyAlignment="1">
      <alignment horizontal="left"/>
    </xf>
    <xf numFmtId="0" fontId="4" fillId="2" borderId="0" xfId="5" applyFont="1"/>
    <xf numFmtId="0" fontId="4" fillId="2" borderId="0" xfId="5" applyFont="1" applyAlignment="1">
      <alignment horizontal="center"/>
    </xf>
    <xf numFmtId="0" fontId="7" fillId="0" borderId="0" xfId="0" applyFont="1"/>
    <xf numFmtId="0" fontId="8" fillId="0" borderId="0" xfId="0" applyFont="1"/>
    <xf numFmtId="3" fontId="0" fillId="0" borderId="0" xfId="0" applyNumberFormat="1"/>
    <xf numFmtId="164" fontId="0" fillId="0" borderId="0" xfId="1" applyNumberFormat="1" applyFont="1"/>
    <xf numFmtId="3" fontId="5" fillId="0" borderId="0" xfId="0" applyNumberFormat="1" applyFont="1"/>
    <xf numFmtId="164" fontId="5" fillId="0" borderId="0" xfId="0" applyNumberFormat="1" applyFont="1"/>
    <xf numFmtId="3" fontId="8" fillId="0" borderId="0" xfId="0" applyNumberFormat="1" applyFont="1"/>
    <xf numFmtId="3" fontId="5" fillId="0" borderId="3" xfId="4" applyNumberFormat="1"/>
    <xf numFmtId="164" fontId="5" fillId="0" borderId="3" xfId="4" applyNumberFormat="1"/>
    <xf numFmtId="0" fontId="9" fillId="2" borderId="0" xfId="5" applyFont="1"/>
    <xf numFmtId="3" fontId="9" fillId="2" borderId="0" xfId="5" applyNumberFormat="1" applyFont="1"/>
  </cellXfs>
  <cellStyles count="6">
    <cellStyle name="Accent1" xfId="5" builtinId="29"/>
    <cellStyle name="Comma" xfId="1" builtinId="3"/>
    <cellStyle name="Heading 1" xfId="2" builtinId="16"/>
    <cellStyle name="Heading 2" xfId="3" builtinId="17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sqref="A1:D1"/>
    </sheetView>
  </sheetViews>
  <sheetFormatPr defaultRowHeight="15" x14ac:dyDescent="0.25"/>
  <cols>
    <col min="1" max="1" width="16" customWidth="1"/>
    <col min="7" max="7" width="9.5703125" bestFit="1" customWidth="1"/>
    <col min="12" max="12" width="11.28515625" customWidth="1"/>
  </cols>
  <sheetData>
    <row r="1" spans="1:12" ht="20.25" thickBot="1" x14ac:dyDescent="0.35">
      <c r="A1" s="3" t="s">
        <v>0</v>
      </c>
      <c r="B1" s="3"/>
      <c r="C1" s="3"/>
      <c r="D1" s="3"/>
      <c r="E1" s="2"/>
      <c r="F1" s="2"/>
    </row>
    <row r="2" spans="1:12" ht="15.75" thickTop="1" x14ac:dyDescent="0.25"/>
    <row r="3" spans="1:12" ht="18" thickBot="1" x14ac:dyDescent="0.35">
      <c r="A3" s="1" t="s">
        <v>1</v>
      </c>
      <c r="B3" s="1"/>
    </row>
    <row r="4" spans="1:12" ht="15.75" thickTop="1" x14ac:dyDescent="0.25"/>
    <row r="5" spans="1:12" x14ac:dyDescent="0.25">
      <c r="A5" s="4" t="s">
        <v>2</v>
      </c>
      <c r="B5" s="5" t="s">
        <v>8</v>
      </c>
      <c r="C5" s="5"/>
      <c r="D5" s="5"/>
      <c r="E5" s="5"/>
      <c r="F5" s="4"/>
      <c r="G5" s="5" t="s">
        <v>9</v>
      </c>
      <c r="H5" s="5"/>
      <c r="I5" s="5"/>
      <c r="J5" s="5"/>
      <c r="K5" s="4"/>
      <c r="L5" s="4" t="s">
        <v>10</v>
      </c>
    </row>
    <row r="6" spans="1:12" x14ac:dyDescent="0.25">
      <c r="A6" s="4"/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3</v>
      </c>
      <c r="H6" s="4" t="s">
        <v>4</v>
      </c>
      <c r="I6" s="4" t="s">
        <v>5</v>
      </c>
      <c r="J6" s="4" t="s">
        <v>6</v>
      </c>
      <c r="K6" s="4" t="s">
        <v>7</v>
      </c>
      <c r="L6" s="4"/>
    </row>
    <row r="8" spans="1:12" x14ac:dyDescent="0.25">
      <c r="A8" s="7" t="s">
        <v>11</v>
      </c>
      <c r="B8" s="8">
        <v>4688</v>
      </c>
      <c r="C8" s="8">
        <v>2455</v>
      </c>
      <c r="D8" s="8">
        <v>4222</v>
      </c>
      <c r="E8" s="8">
        <v>4668</v>
      </c>
      <c r="F8" s="10">
        <f>SUM(B8:E8)</f>
        <v>16033</v>
      </c>
      <c r="G8" s="9">
        <v>4668</v>
      </c>
      <c r="H8" s="9">
        <v>4224</v>
      </c>
      <c r="I8" s="9">
        <v>5000</v>
      </c>
      <c r="J8" s="9">
        <v>6444</v>
      </c>
      <c r="K8" s="11">
        <f>SUM(G8:J8)</f>
        <v>20336</v>
      </c>
      <c r="L8" s="12">
        <f>F8+K8</f>
        <v>36369</v>
      </c>
    </row>
    <row r="9" spans="1:12" x14ac:dyDescent="0.25">
      <c r="A9" s="7" t="s">
        <v>12</v>
      </c>
      <c r="B9" s="8">
        <v>25963</v>
      </c>
      <c r="C9" s="8">
        <v>43224</v>
      </c>
      <c r="D9" s="8">
        <v>46888</v>
      </c>
      <c r="E9" s="8">
        <v>46642</v>
      </c>
      <c r="F9" s="10">
        <f t="shared" ref="F9:F12" si="0">SUM(B9:E9)</f>
        <v>162717</v>
      </c>
      <c r="G9" s="9">
        <v>10866</v>
      </c>
      <c r="H9" s="9">
        <v>64442</v>
      </c>
      <c r="I9" s="9">
        <v>46667</v>
      </c>
      <c r="J9" s="9">
        <v>84888</v>
      </c>
      <c r="K9" s="11">
        <f t="shared" ref="K9:K12" si="1">SUM(G9:J9)</f>
        <v>206863</v>
      </c>
      <c r="L9" s="12">
        <f t="shared" ref="L9:L12" si="2">F9+K9</f>
        <v>369580</v>
      </c>
    </row>
    <row r="10" spans="1:12" x14ac:dyDescent="0.25">
      <c r="A10" s="7" t="s">
        <v>13</v>
      </c>
      <c r="B10" s="8">
        <v>468</v>
      </c>
      <c r="C10" s="8">
        <v>866</v>
      </c>
      <c r="D10" s="8">
        <v>466</v>
      </c>
      <c r="E10" s="8">
        <v>244</v>
      </c>
      <c r="F10" s="10">
        <f t="shared" si="0"/>
        <v>2044</v>
      </c>
      <c r="G10" s="9">
        <v>108</v>
      </c>
      <c r="H10" s="9">
        <v>6888</v>
      </c>
      <c r="I10" s="9">
        <v>644</v>
      </c>
      <c r="J10" s="9">
        <v>2444</v>
      </c>
      <c r="K10" s="11">
        <f t="shared" si="1"/>
        <v>10084</v>
      </c>
      <c r="L10" s="12">
        <f t="shared" si="2"/>
        <v>12128</v>
      </c>
    </row>
    <row r="11" spans="1:12" x14ac:dyDescent="0.25">
      <c r="A11" s="7"/>
      <c r="B11" s="8"/>
      <c r="C11" s="8"/>
      <c r="D11" s="8"/>
      <c r="E11" s="8"/>
      <c r="F11" s="10"/>
      <c r="G11" s="9"/>
      <c r="H11" s="9"/>
      <c r="I11" s="9"/>
      <c r="J11" s="9"/>
      <c r="K11" s="11"/>
      <c r="L11" s="12"/>
    </row>
    <row r="12" spans="1:12" ht="15.75" thickBot="1" x14ac:dyDescent="0.3">
      <c r="A12" s="6" t="s">
        <v>14</v>
      </c>
      <c r="B12" s="13">
        <f>SUM(B8:B10)</f>
        <v>31119</v>
      </c>
      <c r="C12" s="13">
        <f t="shared" ref="C12:E12" si="3">SUM(C8:C10)</f>
        <v>46545</v>
      </c>
      <c r="D12" s="13">
        <f t="shared" si="3"/>
        <v>51576</v>
      </c>
      <c r="E12" s="13">
        <f t="shared" si="3"/>
        <v>51554</v>
      </c>
      <c r="F12" s="13">
        <f t="shared" si="0"/>
        <v>180794</v>
      </c>
      <c r="G12" s="14">
        <f>SUM(G8:G10)</f>
        <v>15642</v>
      </c>
      <c r="H12" s="14">
        <f t="shared" ref="H12:J12" si="4">SUM(H8:H10)</f>
        <v>75554</v>
      </c>
      <c r="I12" s="14">
        <f t="shared" si="4"/>
        <v>52311</v>
      </c>
      <c r="J12" s="14">
        <f t="shared" si="4"/>
        <v>93776</v>
      </c>
      <c r="K12" s="14">
        <f t="shared" si="1"/>
        <v>237283</v>
      </c>
      <c r="L12" s="13">
        <f t="shared" si="2"/>
        <v>418077</v>
      </c>
    </row>
    <row r="13" spans="1:12" ht="15.75" thickTop="1" x14ac:dyDescent="0.25"/>
    <row r="14" spans="1:12" x14ac:dyDescent="0.25">
      <c r="A14" s="4"/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4" t="s">
        <v>3</v>
      </c>
      <c r="H14" s="4" t="s">
        <v>4</v>
      </c>
      <c r="I14" s="4" t="s">
        <v>5</v>
      </c>
      <c r="J14" s="4" t="s">
        <v>6</v>
      </c>
      <c r="K14" s="4" t="s">
        <v>7</v>
      </c>
      <c r="L14" s="4"/>
    </row>
    <row r="16" spans="1:12" x14ac:dyDescent="0.25">
      <c r="A16" s="7" t="s">
        <v>15</v>
      </c>
      <c r="B16" s="8">
        <v>900</v>
      </c>
      <c r="C16" s="8">
        <v>1088</v>
      </c>
      <c r="D16" s="8">
        <v>886</v>
      </c>
      <c r="E16" s="8">
        <v>644</v>
      </c>
      <c r="F16" s="10">
        <f>SUM(B16:E16)</f>
        <v>3518</v>
      </c>
      <c r="G16" s="8">
        <v>446</v>
      </c>
      <c r="H16" s="8">
        <v>466</v>
      </c>
      <c r="I16" s="8">
        <v>470</v>
      </c>
      <c r="J16" s="8">
        <v>1200</v>
      </c>
      <c r="K16" s="10">
        <f>SUM(G16:J16)</f>
        <v>2582</v>
      </c>
      <c r="L16" s="12">
        <f>F16+K16</f>
        <v>6100</v>
      </c>
    </row>
    <row r="17" spans="1:12" x14ac:dyDescent="0.25">
      <c r="A17" s="7" t="s">
        <v>16</v>
      </c>
      <c r="B17" s="8">
        <v>246</v>
      </c>
      <c r="C17" s="8">
        <v>444</v>
      </c>
      <c r="D17" s="8">
        <v>224</v>
      </c>
      <c r="E17" s="8">
        <v>422</v>
      </c>
      <c r="F17" s="10">
        <f t="shared" ref="F17:F20" si="5">SUM(B17:E17)</f>
        <v>1336</v>
      </c>
      <c r="G17" s="8">
        <v>466</v>
      </c>
      <c r="H17" s="8">
        <v>644</v>
      </c>
      <c r="I17" s="8">
        <v>122</v>
      </c>
      <c r="J17" s="8">
        <v>1618</v>
      </c>
      <c r="K17" s="10">
        <f t="shared" ref="K17:K20" si="6">SUM(G17:J17)</f>
        <v>2850</v>
      </c>
      <c r="L17" s="12">
        <f t="shared" ref="L17:L22" si="7">F17+K17</f>
        <v>4186</v>
      </c>
    </row>
    <row r="18" spans="1:12" x14ac:dyDescent="0.25">
      <c r="A18" s="7" t="s">
        <v>17</v>
      </c>
      <c r="B18" s="8">
        <v>112</v>
      </c>
      <c r="C18" s="8">
        <v>1156</v>
      </c>
      <c r="D18" s="8">
        <v>68</v>
      </c>
      <c r="E18" s="8">
        <v>112</v>
      </c>
      <c r="F18" s="10">
        <f t="shared" si="5"/>
        <v>1448</v>
      </c>
      <c r="G18" s="8">
        <v>90</v>
      </c>
      <c r="H18" s="8">
        <v>68</v>
      </c>
      <c r="I18" s="8">
        <v>44</v>
      </c>
      <c r="J18" s="8">
        <v>64</v>
      </c>
      <c r="K18" s="10">
        <f t="shared" si="6"/>
        <v>266</v>
      </c>
      <c r="L18" s="12">
        <f t="shared" si="7"/>
        <v>1714</v>
      </c>
    </row>
    <row r="19" spans="1:12" x14ac:dyDescent="0.25">
      <c r="A19" s="7" t="s">
        <v>18</v>
      </c>
      <c r="B19" s="8">
        <v>1358</v>
      </c>
      <c r="C19" s="8">
        <v>1233</v>
      </c>
      <c r="D19" s="8">
        <v>15112</v>
      </c>
      <c r="E19" s="8">
        <v>1224</v>
      </c>
      <c r="F19" s="10">
        <f t="shared" si="5"/>
        <v>18927</v>
      </c>
      <c r="G19" s="8">
        <v>1002</v>
      </c>
      <c r="H19" s="8">
        <v>1008</v>
      </c>
      <c r="I19" s="8">
        <v>433</v>
      </c>
      <c r="J19" s="8">
        <v>1022</v>
      </c>
      <c r="K19" s="10">
        <f t="shared" si="6"/>
        <v>3465</v>
      </c>
      <c r="L19" s="12">
        <f t="shared" si="7"/>
        <v>22392</v>
      </c>
    </row>
    <row r="20" spans="1:12" x14ac:dyDescent="0.25">
      <c r="A20" s="7" t="s">
        <v>19</v>
      </c>
      <c r="B20" s="8">
        <v>688</v>
      </c>
      <c r="C20" s="8">
        <v>1088</v>
      </c>
      <c r="D20" s="8">
        <v>1110</v>
      </c>
      <c r="E20" s="8">
        <v>888</v>
      </c>
      <c r="F20" s="10">
        <f t="shared" si="5"/>
        <v>3774</v>
      </c>
      <c r="G20" s="8">
        <v>880</v>
      </c>
      <c r="H20" s="8">
        <v>880</v>
      </c>
      <c r="I20" s="8">
        <v>455</v>
      </c>
      <c r="J20" s="8">
        <v>888</v>
      </c>
      <c r="K20" s="10">
        <f t="shared" si="6"/>
        <v>3103</v>
      </c>
      <c r="L20" s="12">
        <f t="shared" si="7"/>
        <v>6877</v>
      </c>
    </row>
    <row r="21" spans="1:12" x14ac:dyDescent="0.25">
      <c r="B21" s="8"/>
      <c r="C21" s="8"/>
      <c r="D21" s="8"/>
      <c r="E21" s="8"/>
      <c r="F21" s="8"/>
      <c r="L21" s="12"/>
    </row>
    <row r="22" spans="1:12" ht="15.75" thickBot="1" x14ac:dyDescent="0.3">
      <c r="A22" s="6" t="s">
        <v>20</v>
      </c>
      <c r="B22" s="13">
        <f>SUM(B16:B21)</f>
        <v>3304</v>
      </c>
      <c r="C22" s="13">
        <f t="shared" ref="C22:F22" si="8">SUM(C16:C21)</f>
        <v>5009</v>
      </c>
      <c r="D22" s="13">
        <f t="shared" si="8"/>
        <v>17400</v>
      </c>
      <c r="E22" s="13">
        <f t="shared" si="8"/>
        <v>3290</v>
      </c>
      <c r="F22" s="13">
        <f t="shared" si="8"/>
        <v>29003</v>
      </c>
      <c r="G22" s="13">
        <f>SUM(G16:G21)</f>
        <v>2884</v>
      </c>
      <c r="H22" s="13">
        <f t="shared" ref="H22:K22" si="9">SUM(H16:H21)</f>
        <v>3066</v>
      </c>
      <c r="I22" s="13">
        <f t="shared" si="9"/>
        <v>1524</v>
      </c>
      <c r="J22" s="13">
        <f t="shared" si="9"/>
        <v>4792</v>
      </c>
      <c r="K22" s="13">
        <f t="shared" si="9"/>
        <v>12266</v>
      </c>
      <c r="L22" s="13">
        <f t="shared" si="7"/>
        <v>41269</v>
      </c>
    </row>
    <row r="23" spans="1:12" ht="15.75" thickTop="1" x14ac:dyDescent="0.25"/>
    <row r="24" spans="1:12" ht="15.75" x14ac:dyDescent="0.25">
      <c r="A24" s="15" t="s">
        <v>7</v>
      </c>
      <c r="B24" s="16">
        <f>B12+B22</f>
        <v>34423</v>
      </c>
      <c r="C24" s="16">
        <f t="shared" ref="C24:L24" si="10">C12+C22</f>
        <v>51554</v>
      </c>
      <c r="D24" s="16">
        <f t="shared" si="10"/>
        <v>68976</v>
      </c>
      <c r="E24" s="16">
        <f t="shared" si="10"/>
        <v>54844</v>
      </c>
      <c r="F24" s="16">
        <f t="shared" si="10"/>
        <v>209797</v>
      </c>
      <c r="G24" s="16">
        <f t="shared" si="10"/>
        <v>18526</v>
      </c>
      <c r="H24" s="16">
        <f t="shared" si="10"/>
        <v>78620</v>
      </c>
      <c r="I24" s="16">
        <f t="shared" si="10"/>
        <v>53835</v>
      </c>
      <c r="J24" s="16">
        <f t="shared" si="10"/>
        <v>98568</v>
      </c>
      <c r="K24" s="16">
        <f t="shared" si="10"/>
        <v>249549</v>
      </c>
      <c r="L24" s="16">
        <f t="shared" si="10"/>
        <v>459346</v>
      </c>
    </row>
  </sheetData>
  <mergeCells count="4">
    <mergeCell ref="B5:E5"/>
    <mergeCell ref="G5:J5"/>
    <mergeCell ref="A3:B3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2013-02-17T21:39:48Z</dcterms:created>
  <dcterms:modified xsi:type="dcterms:W3CDTF">2013-02-17T21:57:37Z</dcterms:modified>
</cp:coreProperties>
</file>